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'Plan1'!$A$33:$K$34</definedName>
  </definedNames>
  <calcPr fullCalcOnLoad="1"/>
</workbook>
</file>

<file path=xl/sharedStrings.xml><?xml version="1.0" encoding="utf-8"?>
<sst xmlns="http://schemas.openxmlformats.org/spreadsheetml/2006/main" count="77" uniqueCount="52">
  <si>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</si>
  <si>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</si>
  <si>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</si>
  <si>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</si>
  <si>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</si>
  <si>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</si>
  <si>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</si>
  <si>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</si>
  <si>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</si>
  <si>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</si>
  <si>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</si>
  <si>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</si>
  <si>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</si>
  <si>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</si>
  <si>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</si>
  <si>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</si>
  <si>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</si>
  <si>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</si>
  <si>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</si>
  <si>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</si>
  <si>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</si>
  <si>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0065/0035-2020</t>
  </si>
  <si>
    <t xml:space="preserve">0065/0035-2020 - FORNECIMENTO DE MATERIAIS DE CONSTRUÇÃO, ELÉTRICOS, FERRAMENTAS E OUTROS. </t>
  </si>
  <si>
    <t>AREIA COMUM DE BOA QUALIDADE - M³ - 25215: AREIA COMUM DE BOA QUALIDADE</t>
  </si>
  <si>
    <t>M³</t>
  </si>
  <si>
    <t>BARRA DE FERRO CA-25 20MM - BARRA - 25216: COM A SUPERFÍCIE NERVURADA, PARA DAR MAIS ADERÊNCIA AO CONCRETO BARRA RETA DE 12 METROS</t>
  </si>
  <si>
    <t>BARRA</t>
  </si>
  <si>
    <t>BARRA DE FERRO CA-50 20MM - BARRA - 25217: COM A SUPERFÍCIE NERVURADA, PARA DAR MAIS ADERÊNCIA AO CONCRETO BARRA RETA DE 12 METROS</t>
  </si>
  <si>
    <t>BARRA DE FERRO Nº 10 - BARRA - 25218: COM A SUPERFÍCIE NERVURADA, PARA DAR MAIS ADERÊNCIA AO CONCRETO BARRA RETA DE 12 METROS</t>
  </si>
  <si>
    <t>CARRINHO DE GARFO PARA TRANSPORTE DE BLOCOS - PARA MAQUINA MODELO 643HATL - UNIDADE - 25219: CARRINHO DE GARFO PARA TRANSPORTE DE BLOCOS - PARA MAQUINA MODELO 643HATL</t>
  </si>
  <si>
    <t>UNIDADE</t>
  </si>
  <si>
    <t>CARRINHO SUPER REFORÇADO DE 70 LITROS, PNEU DE BORRACHA CHAPA 14 - UNIDADE - 25220: CARRINHO SUPER REFORÇADO DE 70 LITROS, PNEU DE BORRACHA CHAPA 14</t>
  </si>
  <si>
    <t>FORMA PARA PAVIMENTO MOD 01 (SEXT DE 25) - UNIDADE - 25221: FORMA PARA PAVIMENTO MOD 01 (SEXT DE 25) COM MEDIDA DE 8 CM DE ESPESSURA PARA MAQUINA MOD 643HATL</t>
  </si>
  <si>
    <t>FURADEIRA IMPACTO REVERSIVEL ½ POLEGADA 110VPOTENCIA MINIMA DE 650W  - UNIDADE - 25222: GARANTIA DE 12 MESES</t>
  </si>
  <si>
    <t>JANELA DE VIDRO COM MEDIDA DE 1,20X1,50 MTS MODELO CORRER - UNIDADE - 25223: 8MM DE ESPESSURA DE 4 FOLHAS, INCLUINDO  2 VIDROS FIXOS + 2 VIDROS MÓVEIS  KIT DE INSTALAÇÃO (PERFIS DE ALUMÍNIO) CONTENDO 1 TRILHO SUPERIOR + 1 TRILHO INFERIOR + 1 CAPA + 1 TAMPA CANAL + 1 CADEIRINHA + 2 U DE 8MM  CONJUNTO DE ACESSÓRIOS CONTENDO  4 ROLDANAS 1125 + 4 CUNHAS DE REGULAGEM + 2 BATEDOR SUPERIOR + 1 BATEDOR INFERIOR + ESCOVINHA 5X5  TRINCO BATE-FECHA</t>
  </si>
  <si>
    <t>MARTELETE DEMOLIDOR IMPACTO ROMPEDOR 220V 85 JOULES 1900 RPM 2200 WATT - UNIDADE - 25224: ITENS INCLUSOS, MALETA TALHADEIRA, PONTEIRA, CHAVE DE APERTO</t>
  </si>
  <si>
    <t>PALETE DE COMPENSADO TIPO NAVAL DE 65X44 - UNIDADE - 25225: PALETE DE COMPENSADO TIPO NAVAL DE 65X44</t>
  </si>
  <si>
    <t>PEDRA DE ARDOSIA COM 20MM DE ESPESSURA - M² - 25226: PEDRA DE ARDOSIA COM 20MM DE ESPESSURA</t>
  </si>
  <si>
    <t>M²</t>
  </si>
  <si>
    <t>PEDRA DE GRANITO NA COR CINZA ANDORINHA COM 20MM DE ESPESSURA - M² - 25227: PEDRA DE GRANITO NA COR CINZA ANDORINHA COM 20MM DE ESPESSURA</t>
  </si>
  <si>
    <t>PORTÃO COM MEDIDA 0,80X2,10, CHAPA 18, CHAPA VIRADA - UNIDADE - 25228: COM DUAS PARTES, DOBRADIÇAS REFORÇADAS NAS LATERAIS PARA INSTALAÇÃO, COM FERROLHO E SUPORTE PARA CADEADO PINTADO EM ZARCÃO PROTEÇÃO ANTI-CORROSIVA E ANTIOXIDANTE,</t>
  </si>
  <si>
    <t>PORTÃO COM MEDIDA 3X2,20 MTS, CHAPA 18 - UNIDADE - 25231: CHAPA VIRADA, COM DUAS PARTES, DOBRADIÇAS REFORÇADAS NAS LATERAIS PARA INSTALAÇÃO, COM FERROLHO E SUPORTE PARA CADEADO PINTADO EM ZARCÃO PROTEÇÃO ANTI-CORROSIVA E ANTIOXIDANTE,</t>
  </si>
  <si>
    <t xml:space="preserve">PORTÃO COM MEDIDA 4,40X3,00 MTS, CHAPA 18 - UNIDADE - 25233: CHAPA VIRADA, COM DUAS PARTES, DOBRADIÇAS REFORÇADAS NAS LATERAIS PARA INSTALAÇÃO, COM FERROLHO E SUPORTE PARA CADEADO PINTADO EM ZARCÃO PROTEÇÃO ANTI-CORROSIVA E ANTIOXIDANTE, </t>
  </si>
  <si>
    <t>PORTÃO COM MEDIDA 4X2,20 MTS, CHAPA 18 - UNIDADE - 25234: CHAPA VIRADA, COM DUAS PARTES, DOBRADIÇAS REFORÇADAS NAS LATERAIS PARA INSTALAÇÃO, COM FERROLHO E SUPORTE PARA CADEADO PINTADO EM ZARCÃO PROTEÇÃO ANTI-CORROSIVA E ANTIOXIDANTE,</t>
  </si>
  <si>
    <t>PORTÃO COM MEDIDA 4X2,20 MTS, CHAPA 18, CHAPA VIRADA - UNIDADE - 25237: COM UMA PARTES, MODELO DESLIZANTE (CORRER), COM FERROLHO E SUPORTE PARA CADEADO, COM ROLAMENTOS (ROLDANA) REFORÇADA NA PARTE SUPERIOR E INFERIOR DO PORTÃO, COM BARRA LISA, PINTADO EM ZARCÃO PROTEÇÃO ANTI-CORROSIVA E ANTIOXIDANTE,</t>
  </si>
  <si>
    <t>TABUA DE PINOS COM MEDIDA DE 3X0,30X0,02 - UNIDADE - 25238: TABUA DE PINOS COM MEDIDA DE 3X0,30X0,02</t>
  </si>
  <si>
    <t>TABUA DE PINOS COM MEDIDA DE 3X0,25X0,02 - UNIDADE - 25239: TABUA DE PINOS COM MEDIDA DE 3X0,25X0,02</t>
  </si>
  <si>
    <t>TABUA DE PINOS COM MEDIDA DE 3X0,20X0,02 - UNIDADE - 25240: TABUA DE PINOS COM MEDIDA DE 3X0,20X0,02</t>
  </si>
  <si>
    <t>LUMINARIA 100W LED REFLETOR POSTE PETALA ILUMINAÇÃO PUBLICA - UNIDADE - 25301: TEMPERATURA DE COR BRANCO FRIO (5300K) APROXIMADAMENTE 11000 LUMENS VOLTAGEM AC 110/220 V VIDA ÚTI ESTIMADA EM ATE 50000 HORAS GARANTIA DE 12 MESES</t>
  </si>
  <si>
    <t>POSTE TIPO TUBO GALVANIZADO PARA ILUMINAÇÃO PUBLICA - UNIDADE - 25302: SENDO 102MM DE ESPESSURA NOS 7 PRIMEIROS METROS, 76MM NOS ULTIMOS 2 METROS, COMPRIMENTO TOTAL DE 09 METROS, COM 2 BRAÇOS CURVOS, ESPESSURA DE UMA POLEGADA, COM 02 METROS DE COMPRIMENTO CADA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</si>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</sst>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25215</v>
      </c>
      <c r="E9" s="16">
        <v>1</v>
      </c>
      <c r="F9" s="16" t="s">
        <v>23</v>
      </c>
      <c r="G9" s="16" t="s">
        <v>24</v>
      </c>
      <c r="H9" s="16">
        <v>300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25216</v>
      </c>
      <c r="E10" s="16">
        <v>2</v>
      </c>
      <c r="F10" s="16" t="s">
        <v>25</v>
      </c>
      <c r="G10" s="16" t="s">
        <v>26</v>
      </c>
      <c r="H10" s="16">
        <v>200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25217</v>
      </c>
      <c r="E11" s="16">
        <v>3</v>
      </c>
      <c r="F11" s="16" t="s">
        <v>27</v>
      </c>
      <c r="G11" s="16" t="s">
        <v>26</v>
      </c>
      <c r="H11" s="16">
        <v>150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25218</v>
      </c>
      <c r="E12" s="16">
        <v>4</v>
      </c>
      <c r="F12" s="16" t="s">
        <v>28</v>
      </c>
      <c r="G12" s="16" t="s">
        <v>26</v>
      </c>
      <c r="H12" s="16">
        <v>500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25219</v>
      </c>
      <c r="E13" s="16">
        <v>5</v>
      </c>
      <c r="F13" s="16" t="s">
        <v>29</v>
      </c>
      <c r="G13" s="16" t="s">
        <v>30</v>
      </c>
      <c r="H13" s="16">
        <v>10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25220</v>
      </c>
      <c r="E14" s="16">
        <v>6</v>
      </c>
      <c r="F14" s="16" t="s">
        <v>31</v>
      </c>
      <c r="G14" s="16" t="s">
        <v>30</v>
      </c>
      <c r="H14" s="16">
        <v>10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25221</v>
      </c>
      <c r="E15" s="16">
        <v>7</v>
      </c>
      <c r="F15" s="16" t="s">
        <v>32</v>
      </c>
      <c r="G15" s="16" t="s">
        <v>30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25222</v>
      </c>
      <c r="E16" s="16">
        <v>8</v>
      </c>
      <c r="F16" s="16" t="s">
        <v>33</v>
      </c>
      <c r="G16" s="16" t="s">
        <v>30</v>
      </c>
      <c r="H16" s="16">
        <v>5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25223</v>
      </c>
      <c r="E17" s="16">
        <v>9</v>
      </c>
      <c r="F17" s="16" t="s">
        <v>34</v>
      </c>
      <c r="G17" s="16" t="s">
        <v>30</v>
      </c>
      <c r="H17" s="16">
        <v>30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25224</v>
      </c>
      <c r="E18" s="16">
        <v>10</v>
      </c>
      <c r="F18" s="16" t="s">
        <v>35</v>
      </c>
      <c r="G18" s="16" t="s">
        <v>30</v>
      </c>
      <c r="H18" s="16">
        <v>2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25225</v>
      </c>
      <c r="E19" s="16">
        <v>11</v>
      </c>
      <c r="F19" s="16" t="s">
        <v>36</v>
      </c>
      <c r="G19" s="16" t="s">
        <v>30</v>
      </c>
      <c r="H19" s="16">
        <v>1250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25226</v>
      </c>
      <c r="E20" s="16">
        <v>12</v>
      </c>
      <c r="F20" s="16" t="s">
        <v>37</v>
      </c>
      <c r="G20" s="16" t="s">
        <v>38</v>
      </c>
      <c r="H20" s="16">
        <v>250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25227</v>
      </c>
      <c r="E21" s="16">
        <v>13</v>
      </c>
      <c r="F21" s="16" t="s">
        <v>39</v>
      </c>
      <c r="G21" s="16" t="s">
        <v>38</v>
      </c>
      <c r="H21" s="16">
        <v>200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25228</v>
      </c>
      <c r="E22" s="16">
        <v>14</v>
      </c>
      <c r="F22" s="16" t="s">
        <v>40</v>
      </c>
      <c r="G22" s="16" t="s">
        <v>30</v>
      </c>
      <c r="H22" s="16">
        <v>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25231</v>
      </c>
      <c r="E23" s="16">
        <v>15</v>
      </c>
      <c r="F23" s="16" t="s">
        <v>41</v>
      </c>
      <c r="G23" s="16" t="s">
        <v>30</v>
      </c>
      <c r="H23" s="16">
        <v>15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25233</v>
      </c>
      <c r="E24" s="16">
        <v>16</v>
      </c>
      <c r="F24" s="16" t="s">
        <v>42</v>
      </c>
      <c r="G24" s="16" t="s">
        <v>30</v>
      </c>
      <c r="H24" s="16">
        <v>10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25234</v>
      </c>
      <c r="E25" s="16">
        <v>17</v>
      </c>
      <c r="F25" s="16" t="s">
        <v>43</v>
      </c>
      <c r="G25" s="16" t="s">
        <v>30</v>
      </c>
      <c r="H25" s="16">
        <v>10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25237</v>
      </c>
      <c r="E26" s="16">
        <v>18</v>
      </c>
      <c r="F26" s="16" t="s">
        <v>44</v>
      </c>
      <c r="G26" s="16" t="s">
        <v>30</v>
      </c>
      <c r="H26" s="16">
        <v>5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25238</v>
      </c>
      <c r="E27" s="16">
        <v>19</v>
      </c>
      <c r="F27" s="16" t="s">
        <v>45</v>
      </c>
      <c r="G27" s="16" t="s">
        <v>30</v>
      </c>
      <c r="H27" s="16">
        <v>500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25239</v>
      </c>
      <c r="E28" s="16">
        <v>20</v>
      </c>
      <c r="F28" s="16" t="s">
        <v>46</v>
      </c>
      <c r="G28" s="16" t="s">
        <v>30</v>
      </c>
      <c r="H28" s="16">
        <v>300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25240</v>
      </c>
      <c r="E29" s="16">
        <v>21</v>
      </c>
      <c r="F29" s="16" t="s">
        <v>47</v>
      </c>
      <c r="G29" s="16" t="s">
        <v>30</v>
      </c>
      <c r="H29" s="16">
        <v>100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25301</v>
      </c>
      <c r="E30" s="16">
        <v>22</v>
      </c>
      <c r="F30" s="16" t="s">
        <v>48</v>
      </c>
      <c r="G30" s="16" t="s">
        <v>30</v>
      </c>
      <c r="H30" s="16">
        <v>40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25302</v>
      </c>
      <c r="E31" s="16">
        <v>23</v>
      </c>
      <c r="F31" s="16" t="s">
        <v>49</v>
      </c>
      <c r="G31" s="16" t="s">
        <v>30</v>
      </c>
      <c r="H31" s="16">
        <v>20</v>
      </c>
      <c r="I31" s="17"/>
      <c r="J31" s="18">
        <f>SUM(H31*I31)</f>
        <v>0</v>
      </c>
      <c r="K31" s="19"/>
    </row>
    <row r="32" spans="3:11" ht="15.75">
      <c r="C32" s="20"/>
      <c r="D32" s="20"/>
      <c r="E32" s="20"/>
      <c r="F32" s="20"/>
      <c r="G32" s="20"/>
      <c r="H32" s="20"/>
      <c r="I32" s="10" t="s">
        <v>50</v>
      </c>
      <c r="J32" s="10">
        <f>SUM(J7:J31)</f>
        <v>0</v>
      </c>
      <c r="K32" s="23"/>
    </row>
    <row r="33" spans="1:11" ht="15.75">
      <c r="A33" s="8"/>
      <c r="B33" s="8"/>
      <c r="C33" s="8" t="s">
        <v>51</v>
      </c>
      <c r="D33" s="8"/>
      <c r="E33" s="8"/>
      <c r="F33" s="8"/>
      <c r="G33" s="8"/>
      <c r="H33" s="8"/>
      <c r="I33" s="8"/>
      <c r="J33" s="8">
        <f>SUM(H33*I33)</f>
        <v>0</v>
      </c>
      <c r="K33" s="8"/>
    </row>
    <row r="34" spans="1:11" ht="15.75">
      <c r="A34" s="8"/>
      <c r="B34" s="8"/>
      <c r="C34" s="8"/>
      <c r="D34" s="8"/>
      <c r="E34" s="8"/>
      <c r="F34" s="8"/>
      <c r="G34" s="8"/>
      <c r="H34" s="8"/>
      <c r="I34" s="8"/>
      <c r="J34" s="8">
        <f>SUM(H34*I34)</f>
        <v>0</v>
      </c>
      <c r="K34" s="8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3:K3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